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dugue\Desktop\DOSSIERS CLIENTS\TARIFS\PE26\"/>
    </mc:Choice>
  </mc:AlternateContent>
  <xr:revisionPtr revIDLastSave="0" documentId="13_ncr:1_{4DA41E4E-992A-41FF-8CDD-57531B554E7C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FAT PINGOUIN" sheetId="1" r:id="rId1"/>
  </sheets>
  <definedNames>
    <definedName name="_xlnm._FilterDatabase" localSheetId="0" hidden="1">'FAT PINGOUIN'!$A$4:$H$4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I32" i="1" l="1"/>
  <c r="L24" i="1"/>
  <c r="K24" i="1"/>
  <c r="J24" i="1"/>
  <c r="I24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5" i="1"/>
  <c r="I26" i="1"/>
  <c r="I27" i="1"/>
  <c r="I28" i="1"/>
  <c r="I29" i="1"/>
  <c r="I30" i="1"/>
  <c r="I31" i="1"/>
  <c r="I33" i="1"/>
  <c r="I34" i="1"/>
  <c r="I35" i="1"/>
  <c r="I36" i="1"/>
  <c r="I37" i="1"/>
  <c r="I38" i="1"/>
  <c r="I39" i="1"/>
  <c r="I40" i="1"/>
  <c r="I5" i="1"/>
</calcChain>
</file>

<file path=xl/sharedStrings.xml><?xml version="1.0" encoding="utf-8"?>
<sst xmlns="http://schemas.openxmlformats.org/spreadsheetml/2006/main" count="126" uniqueCount="77">
  <si>
    <t>REF</t>
  </si>
  <si>
    <t>QUALITÉ</t>
  </si>
  <si>
    <t>ACTUEL</t>
  </si>
  <si>
    <t>PG BOREAL</t>
  </si>
  <si>
    <t>PG CALIN</t>
  </si>
  <si>
    <t>ESSENTIEL</t>
  </si>
  <si>
    <t>PG CHENILLE</t>
  </si>
  <si>
    <t>PG CHENILLE GLITTER</t>
  </si>
  <si>
    <t>PG CHENILLE IMPRIMEE</t>
  </si>
  <si>
    <t>PG COCO 50</t>
  </si>
  <si>
    <t>PG COOL</t>
  </si>
  <si>
    <t>PG CURL ALPAGA</t>
  </si>
  <si>
    <t>PG DREAM</t>
  </si>
  <si>
    <t>PG ESTEREL 3</t>
  </si>
  <si>
    <t>PG FIESTA</t>
  </si>
  <si>
    <t>PG FIRST</t>
  </si>
  <si>
    <t>PG FIRST multico</t>
  </si>
  <si>
    <t>PG FURRY SOFT</t>
  </si>
  <si>
    <t>PG MACRAME</t>
  </si>
  <si>
    <t>PG MIAOU</t>
  </si>
  <si>
    <t>PG MODOUX</t>
  </si>
  <si>
    <t>PG MYLAINE</t>
  </si>
  <si>
    <t>PG MYSOCKS</t>
  </si>
  <si>
    <t>LAINE 75,00% / POLYAMIDE 25,00%</t>
  </si>
  <si>
    <t>PG PINGOREX</t>
  </si>
  <si>
    <t>PG QUEEN</t>
  </si>
  <si>
    <t>PG RAPHIA LIKE</t>
  </si>
  <si>
    <t>PG SALSA</t>
  </si>
  <si>
    <t>PG SHERPA</t>
  </si>
  <si>
    <t>PG SUBLIME</t>
  </si>
  <si>
    <t>PG TWEED</t>
  </si>
  <si>
    <t>PG YARN 3</t>
  </si>
  <si>
    <t>PG ZEBRA</t>
  </si>
  <si>
    <t>CAHT 12 mois</t>
  </si>
  <si>
    <t>&gt; 8 000€</t>
  </si>
  <si>
    <t>&lt; 8 001€ - 25 000€</t>
  </si>
  <si>
    <t>&lt; 25 001€ - 60 000€</t>
  </si>
  <si>
    <t>&lt; 60 000€</t>
  </si>
  <si>
    <t>Coef</t>
  </si>
  <si>
    <t>% de remise</t>
  </si>
  <si>
    <t>-</t>
  </si>
  <si>
    <t>PVC actu</t>
  </si>
  <si>
    <t>PVC au 
04.02.2026</t>
  </si>
  <si>
    <t>TARIFS PINGOUIN PRINTEMPS/ÉTÉ AU 04.02.2026</t>
  </si>
  <si>
    <t>Compo</t>
  </si>
  <si>
    <t>New/ Essentiel/ Actuel</t>
  </si>
  <si>
    <t>CONDITIONNEMENT</t>
  </si>
  <si>
    <t>POIDS GR</t>
  </si>
  <si>
    <t>070215</t>
  </si>
  <si>
    <t>PG BRUSH</t>
  </si>
  <si>
    <t>PG FIRST6</t>
  </si>
  <si>
    <t>PG FURRY SOFT IMP</t>
  </si>
  <si>
    <t>PG MAKER GLOSS</t>
  </si>
  <si>
    <t>NVT</t>
  </si>
  <si>
    <t>PG RAPHIA LIKE IMP</t>
  </si>
  <si>
    <t>PG RELAX</t>
  </si>
  <si>
    <t>PG MAKER uni</t>
  </si>
  <si>
    <t>PG MAKER multico</t>
  </si>
  <si>
    <t>POLYESTER 100,00%</t>
  </si>
  <si>
    <t>ACRYLIQUE 87,00% / LAINE 10,00% / VISCOSE 3,00%</t>
  </si>
  <si>
    <t>ACRYLIQUE 80,00% / LAINE 20,00%</t>
  </si>
  <si>
    <t xml:space="preserve">ACRYLIQUE 52,00% / COTON 24,00% / POLYESTER 18,00% / LAINE 6,00% </t>
  </si>
  <si>
    <t xml:space="preserve">POLYESTER METALLISE 52,00% / ACRYLIQUE 38,00% / VISCOSE 5,00% / LAINE 5,00% </t>
  </si>
  <si>
    <t xml:space="preserve">ACRYLIQUE 75,00% / LAINE 15,00% / ALPAGA 10,00% </t>
  </si>
  <si>
    <t>ACRYLIQUE 80,00% / MOHAIR 10,00% / LAINE 10,00%</t>
  </si>
  <si>
    <t>LAINE 100,00%</t>
  </si>
  <si>
    <t>ACRYLIQUE 100,00%</t>
  </si>
  <si>
    <t>ACRYLIQUE 90,00% / ALPAGA 10,00%</t>
  </si>
  <si>
    <t xml:space="preserve">POLYESTER 100,00% </t>
  </si>
  <si>
    <t>LAINE 49,00% / ACRYLIQUE 26,00% / POLYAMIDE 25,00%</t>
  </si>
  <si>
    <t xml:space="preserve">ACRYLIQUE 100,00% </t>
  </si>
  <si>
    <t xml:space="preserve">POLYAMIDE 62,00% / ACRYLIQUE 38,00% </t>
  </si>
  <si>
    <t xml:space="preserve">COTON 100,00% </t>
  </si>
  <si>
    <t xml:space="preserve">ACRYLIQUE 54,00% / POLYESTER 20,00% / LAINE 16,00% / ALPAGA 10,00% </t>
  </si>
  <si>
    <t xml:space="preserve">ACRYLIQUE 80,00% / POLYAMIDE 20,00% </t>
  </si>
  <si>
    <t xml:space="preserve">ACRYLIQUE 39,00% / POLYAMIDE 35,00% / POLYESTER METALLISE 26,00% </t>
  </si>
  <si>
    <t xml:space="preserve">COTON 60,00% / POLYESTER 36,00% / FIBRES DIVERSES 4,00%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</si>
</sst>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[$€-1]"/>
  </numFmts>
  <fonts count="11" x14ac:knownFonts="1">
    <font>
      <sz val="10"/>
      <name val="Arial"/>
    </font>
    <font>
      <sz val="11"/>
      <name val="Arial"/>
      <family val="2"/>
    </font>
    <font>
      <sz val="11"/>
      <color theme="1"/>
      <name val="Calibri"/>
      <family val="2"/>
    </font>
    <font>
      <b/>
      <sz val="24"/>
      <color theme="1"/>
      <name val="Montserrat"/>
    </font>
    <font>
      <b/>
      <sz val="12"/>
      <color theme="1"/>
      <name val="Montserrat"/>
    </font>
    <font>
      <b/>
      <sz val="12"/>
      <color theme="5"/>
      <name val="Montserrat"/>
    </font>
    <font>
      <sz val="12"/>
      <color rgb="FF000000"/>
      <name val="Calibri"/>
      <family val="2"/>
    </font>
    <font>
      <sz val="12"/>
      <name val="Arial"/>
      <family val="2"/>
    </font>
    <font>
      <sz val="12"/>
      <color theme="1"/>
      <name val="Calibri"/>
      <family val="2"/>
    </font>
    <font>
      <b/>
      <sz val="12"/>
      <color rgb="FF008000"/>
      <name val="Calibri"/>
      <family val="2"/>
    </font>
    <font>
      <b/>
      <sz val="16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C5E0B3"/>
        <bgColor rgb="FFC5E0B3"/>
      </patternFill>
    </fill>
    <fill>
      <patternFill patternType="solid">
        <fgColor rgb="FFA8D08D"/>
        <bgColor rgb="FFA8D08D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65" fontId="2" fillId="0" borderId="9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4" fillId="4" borderId="7" xfId="0" applyFont="1" applyFill="1" applyBorder="1" applyAlignment="1">
      <alignment horizontal="left" vertical="center" wrapText="1"/>
    </xf>
    <xf numFmtId="0" fontId="4" fillId="4" borderId="19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4" fillId="4" borderId="14" xfId="0" applyFont="1" applyFill="1" applyBorder="1" applyAlignment="1">
      <alignment horizontal="left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164" fontId="4" fillId="4" borderId="7" xfId="0" applyNumberFormat="1" applyFont="1" applyFill="1" applyBorder="1" applyAlignment="1">
      <alignment horizontal="center" vertical="center" wrapText="1"/>
    </xf>
    <xf numFmtId="164" fontId="5" fillId="4" borderId="8" xfId="0" applyNumberFormat="1" applyFont="1" applyFill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164" fontId="7" fillId="5" borderId="17" xfId="0" applyNumberFormat="1" applyFont="1" applyFill="1" applyBorder="1" applyAlignment="1">
      <alignment horizontal="center" vertical="center"/>
    </xf>
    <xf numFmtId="164" fontId="7" fillId="5" borderId="18" xfId="0" applyNumberFormat="1" applyFont="1" applyFill="1" applyBorder="1" applyAlignment="1">
      <alignment horizontal="center" vertical="center"/>
    </xf>
    <xf numFmtId="165" fontId="8" fillId="6" borderId="6" xfId="0" applyNumberFormat="1" applyFont="1" applyFill="1" applyBorder="1" applyAlignment="1">
      <alignment horizontal="center" vertical="center"/>
    </xf>
    <xf numFmtId="164" fontId="8" fillId="7" borderId="6" xfId="0" applyNumberFormat="1" applyFont="1" applyFill="1" applyBorder="1" applyAlignment="1">
      <alignment horizontal="center" vertical="center"/>
    </xf>
    <xf numFmtId="164" fontId="8" fillId="7" borderId="5" xfId="0" applyNumberFormat="1" applyFont="1" applyFill="1" applyBorder="1" applyAlignment="1">
      <alignment horizontal="center" vertical="center"/>
    </xf>
    <xf numFmtId="164" fontId="8" fillId="6" borderId="5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64" fontId="7" fillId="5" borderId="10" xfId="0" applyNumberFormat="1" applyFont="1" applyFill="1" applyBorder="1" applyAlignment="1">
      <alignment horizontal="center" vertical="center"/>
    </xf>
    <xf numFmtId="164" fontId="7" fillId="5" borderId="1" xfId="0" applyNumberFormat="1" applyFont="1" applyFill="1" applyBorder="1" applyAlignment="1">
      <alignment horizontal="center" vertical="center"/>
    </xf>
    <xf numFmtId="164" fontId="7" fillId="5" borderId="11" xfId="0" applyNumberFormat="1" applyFont="1" applyFill="1" applyBorder="1" applyAlignment="1">
      <alignment horizontal="center" vertical="center"/>
    </xf>
    <xf numFmtId="164" fontId="7" fillId="5" borderId="12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" fontId="6" fillId="0" borderId="16" xfId="0" applyNumberFormat="1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64" fontId="10" fillId="3" borderId="5" xfId="0" applyNumberFormat="1" applyFont="1" applyFill="1" applyBorder="1" applyAlignment="1">
      <alignment horizontal="center" wrapText="1"/>
    </xf>
    <xf numFmtId="165" fontId="10" fillId="3" borderId="5" xfId="0" applyNumberFormat="1" applyFont="1" applyFill="1" applyBorder="1" applyAlignment="1">
      <alignment horizontal="center" wrapText="1"/>
    </xf>
    <xf numFmtId="0" fontId="10" fillId="3" borderId="5" xfId="0" applyFont="1" applyFill="1" applyBorder="1" applyAlignment="1">
      <alignment horizontal="center" wrapText="1"/>
    </xf>
    <xf numFmtId="164" fontId="10" fillId="3" borderId="6" xfId="0" applyNumberFormat="1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 wrapText="1"/>
    </xf>
    <xf numFmtId="10" fontId="10" fillId="3" borderId="5" xfId="0" applyNumberFormat="1" applyFont="1" applyFill="1" applyBorder="1" applyAlignment="1">
      <alignment horizontal="center" vertical="center" wrapText="1"/>
    </xf>
    <xf numFmtId="9" fontId="10" fillId="3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219710</xdr:rowOff>
    </xdr:from>
    <xdr:to>
      <xdr:col>2</xdr:col>
      <xdr:colOff>129642</xdr:colOff>
      <xdr:row>2</xdr:row>
      <xdr:rowOff>95744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1D48D204-C9CC-489B-A55D-B0898F2892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50" r="5730" b="7428"/>
        <a:stretch/>
      </xdr:blipFill>
      <xdr:spPr>
        <a:xfrm>
          <a:off x="0" y="869142"/>
          <a:ext cx="2261322" cy="356094"/>
        </a:xfrm>
        <a:prstGeom prst="rect">
          <a:avLst/>
        </a:prstGeom>
      </xdr:spPr>
    </xdr:pic>
    <xdr:clientData/>
  </xdr:twoCellAnchor>
  <xdr:oneCellAnchor>
    <xdr:from>
      <xdr:col>0</xdr:col>
      <xdr:colOff>404190</xdr:colOff>
      <xdr:row>0</xdr:row>
      <xdr:rowOff>79513</xdr:rowOff>
    </xdr:from>
    <xdr:ext cx="1159564" cy="781878"/>
    <xdr:pic>
      <xdr:nvPicPr>
        <xdr:cNvPr id="8" name="image2.png">
          <a:extLst>
            <a:ext uri="{FF2B5EF4-FFF2-40B4-BE49-F238E27FC236}">
              <a16:creationId xmlns:a16="http://schemas.microsoft.com/office/drawing/2014/main" id="{85925544-8A34-45EE-9D06-F8135772B82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04190" y="79513"/>
          <a:ext cx="1159564" cy="781878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5"/>
  <sheetViews>
    <sheetView tabSelected="1" view="pageBreakPreview" topLeftCell="A5" zoomScale="102" zoomScaleNormal="100" workbookViewId="0">
      <selection activeCell="F12" sqref="F12"/>
    </sheetView>
  </sheetViews>
  <sheetFormatPr baseColWidth="10" defaultColWidth="9" defaultRowHeight="12.75" customHeight="1" x14ac:dyDescent="0.25"/>
  <cols>
    <col min="1" max="1" width="9.109375" style="32" bestFit="1" customWidth="1"/>
    <col min="2" max="2" width="21.88671875" style="4" bestFit="1" customWidth="1"/>
    <col min="3" max="3" width="62" style="4" bestFit="1" customWidth="1"/>
    <col min="4" max="4" width="13.44140625" style="4" customWidth="1"/>
    <col min="5" max="5" width="10.33203125" style="2" customWidth="1"/>
    <col min="6" max="6" width="9.5546875" style="2" customWidth="1"/>
    <col min="7" max="7" width="11.44140625" style="1" customWidth="1"/>
    <col min="8" max="8" width="20.109375" style="1" bestFit="1" customWidth="1"/>
    <col min="9" max="9" width="11.109375" style="1" bestFit="1" customWidth="1"/>
    <col min="10" max="10" width="12.44140625" style="1" bestFit="1" customWidth="1"/>
    <col min="11" max="12" width="13.33203125" style="1" bestFit="1" customWidth="1"/>
    <col min="13" max="16384" width="9" style="3"/>
  </cols>
  <sheetData>
    <row r="1" spans="1:12" ht="51" customHeight="1" x14ac:dyDescent="0.4">
      <c r="A1" s="40" t="s">
        <v>43</v>
      </c>
      <c r="B1" s="40"/>
      <c r="C1" s="40"/>
      <c r="D1" s="40"/>
      <c r="E1" s="40"/>
      <c r="F1" s="40"/>
      <c r="G1" s="41"/>
      <c r="H1" s="33" t="s">
        <v>33</v>
      </c>
      <c r="I1" s="34" t="s">
        <v>34</v>
      </c>
      <c r="J1" s="35" t="s">
        <v>35</v>
      </c>
      <c r="K1" s="35" t="s">
        <v>36</v>
      </c>
      <c r="L1" s="35" t="s">
        <v>37</v>
      </c>
    </row>
    <row r="2" spans="1:12" ht="37.799999999999997" customHeight="1" x14ac:dyDescent="0.4">
      <c r="A2" s="40"/>
      <c r="B2" s="40"/>
      <c r="C2" s="40"/>
      <c r="D2" s="40"/>
      <c r="E2" s="40"/>
      <c r="F2" s="40"/>
      <c r="G2" s="41"/>
      <c r="H2" s="33" t="s">
        <v>38</v>
      </c>
      <c r="I2" s="35">
        <v>2.1</v>
      </c>
      <c r="J2" s="35">
        <v>2.2999999999999998</v>
      </c>
      <c r="K2" s="35">
        <v>2.4700000000000002</v>
      </c>
      <c r="L2" s="35">
        <v>2.6</v>
      </c>
    </row>
    <row r="3" spans="1:12" ht="21.6" thickBot="1" x14ac:dyDescent="0.3">
      <c r="A3" s="42"/>
      <c r="B3" s="42"/>
      <c r="C3" s="42"/>
      <c r="D3" s="42"/>
      <c r="E3" s="42"/>
      <c r="F3" s="42"/>
      <c r="G3" s="43"/>
      <c r="H3" s="36" t="s">
        <v>39</v>
      </c>
      <c r="I3" s="37" t="s">
        <v>40</v>
      </c>
      <c r="J3" s="38">
        <v>8.6999999999999994E-2</v>
      </c>
      <c r="K3" s="39">
        <v>0.15</v>
      </c>
      <c r="L3" s="38">
        <v>0.192</v>
      </c>
    </row>
    <row r="4" spans="1:12" ht="54.6" thickBot="1" x14ac:dyDescent="0.3">
      <c r="A4" s="7" t="s">
        <v>0</v>
      </c>
      <c r="B4" s="8" t="s">
        <v>1</v>
      </c>
      <c r="C4" s="9" t="s">
        <v>44</v>
      </c>
      <c r="D4" s="10" t="s">
        <v>45</v>
      </c>
      <c r="E4" s="11" t="s">
        <v>46</v>
      </c>
      <c r="F4" s="12" t="s">
        <v>47</v>
      </c>
      <c r="G4" s="13" t="s">
        <v>41</v>
      </c>
      <c r="H4" s="14" t="s">
        <v>42</v>
      </c>
      <c r="I4" s="5"/>
      <c r="J4" s="6"/>
      <c r="K4" s="6"/>
      <c r="L4" s="6"/>
    </row>
    <row r="5" spans="1:12" ht="42.75" customHeight="1" x14ac:dyDescent="0.25">
      <c r="A5" s="30" t="s">
        <v>48</v>
      </c>
      <c r="B5" s="15" t="s">
        <v>3</v>
      </c>
      <c r="C5" s="15" t="s">
        <v>69</v>
      </c>
      <c r="D5" s="15" t="s">
        <v>2</v>
      </c>
      <c r="E5" s="16">
        <v>10</v>
      </c>
      <c r="F5" s="16">
        <v>50</v>
      </c>
      <c r="G5" s="17">
        <v>7</v>
      </c>
      <c r="H5" s="18">
        <v>7</v>
      </c>
      <c r="I5" s="19">
        <f>H5/$I$2</f>
        <v>3.333333333333333</v>
      </c>
      <c r="J5" s="20">
        <f>H5/$J$2</f>
        <v>3.0434782608695654</v>
      </c>
      <c r="K5" s="21">
        <f>H5/$K$2</f>
        <v>2.8340080971659916</v>
      </c>
      <c r="L5" s="22">
        <f>H5/$L$2</f>
        <v>2.6923076923076921</v>
      </c>
    </row>
    <row r="6" spans="1:12" ht="42.75" customHeight="1" x14ac:dyDescent="0.25">
      <c r="A6" s="31">
        <v>70137</v>
      </c>
      <c r="B6" s="23" t="s">
        <v>49</v>
      </c>
      <c r="C6" s="23" t="s">
        <v>70</v>
      </c>
      <c r="D6" s="23" t="s">
        <v>2</v>
      </c>
      <c r="E6" s="24">
        <v>10</v>
      </c>
      <c r="F6" s="24">
        <v>50</v>
      </c>
      <c r="G6" s="25">
        <v>5.5</v>
      </c>
      <c r="H6" s="26">
        <v>5.5</v>
      </c>
      <c r="I6" s="19">
        <f t="shared" ref="I6:I40" si="0">H6/$I$2</f>
        <v>2.6190476190476191</v>
      </c>
      <c r="J6" s="20">
        <f t="shared" ref="J6:J40" si="1">H6/$J$2</f>
        <v>2.3913043478260874</v>
      </c>
      <c r="K6" s="21">
        <f t="shared" ref="K6:K40" si="2">H6/$K$2</f>
        <v>2.2267206477732793</v>
      </c>
      <c r="L6" s="22">
        <f t="shared" ref="L6:L40" si="3">H6/$L$2</f>
        <v>2.1153846153846154</v>
      </c>
    </row>
    <row r="7" spans="1:12" ht="42.75" customHeight="1" x14ac:dyDescent="0.25">
      <c r="A7" s="31">
        <v>41555</v>
      </c>
      <c r="B7" s="23" t="s">
        <v>4</v>
      </c>
      <c r="C7" s="23" t="s">
        <v>71</v>
      </c>
      <c r="D7" s="23" t="s">
        <v>5</v>
      </c>
      <c r="E7" s="24">
        <v>10</v>
      </c>
      <c r="F7" s="24">
        <v>50</v>
      </c>
      <c r="G7" s="25">
        <v>3.7999999999999985</v>
      </c>
      <c r="H7" s="26">
        <v>3.7999999999999985</v>
      </c>
      <c r="I7" s="19">
        <f t="shared" si="0"/>
        <v>1.8095238095238086</v>
      </c>
      <c r="J7" s="20">
        <f t="shared" si="1"/>
        <v>1.6521739130434778</v>
      </c>
      <c r="K7" s="21">
        <f t="shared" si="2"/>
        <v>1.5384615384615377</v>
      </c>
      <c r="L7" s="22">
        <f t="shared" si="3"/>
        <v>1.461538461538461</v>
      </c>
    </row>
    <row r="8" spans="1:12" ht="42.75" customHeight="1" x14ac:dyDescent="0.25">
      <c r="A8" s="31">
        <v>39595</v>
      </c>
      <c r="B8" s="23" t="s">
        <v>6</v>
      </c>
      <c r="C8" s="23" t="s">
        <v>68</v>
      </c>
      <c r="D8" s="23" t="s">
        <v>5</v>
      </c>
      <c r="E8" s="24">
        <v>10</v>
      </c>
      <c r="F8" s="24">
        <v>100</v>
      </c>
      <c r="G8" s="25">
        <v>5</v>
      </c>
      <c r="H8" s="26">
        <v>5</v>
      </c>
      <c r="I8" s="19">
        <f t="shared" si="0"/>
        <v>2.3809523809523809</v>
      </c>
      <c r="J8" s="20">
        <f t="shared" si="1"/>
        <v>2.1739130434782612</v>
      </c>
      <c r="K8" s="21">
        <f t="shared" si="2"/>
        <v>2.0242914979757085</v>
      </c>
      <c r="L8" s="22">
        <f t="shared" si="3"/>
        <v>1.9230769230769229</v>
      </c>
    </row>
    <row r="9" spans="1:12" ht="42.75" customHeight="1" x14ac:dyDescent="0.25">
      <c r="A9" s="31">
        <v>70017</v>
      </c>
      <c r="B9" s="23" t="s">
        <v>7</v>
      </c>
      <c r="C9" s="23" t="s">
        <v>68</v>
      </c>
      <c r="D9" s="23" t="s">
        <v>2</v>
      </c>
      <c r="E9" s="24">
        <v>5</v>
      </c>
      <c r="F9" s="24">
        <v>100</v>
      </c>
      <c r="G9" s="25">
        <v>5.2999999999999989</v>
      </c>
      <c r="H9" s="26">
        <v>5.2999999999999989</v>
      </c>
      <c r="I9" s="19">
        <f t="shared" si="0"/>
        <v>2.5238095238095233</v>
      </c>
      <c r="J9" s="20">
        <f t="shared" si="1"/>
        <v>2.3043478260869561</v>
      </c>
      <c r="K9" s="21">
        <f t="shared" si="2"/>
        <v>2.1457489878542506</v>
      </c>
      <c r="L9" s="22">
        <f t="shared" si="3"/>
        <v>2.0384615384615379</v>
      </c>
    </row>
    <row r="10" spans="1:12" ht="42.75" customHeight="1" x14ac:dyDescent="0.25">
      <c r="A10" s="31">
        <v>70100</v>
      </c>
      <c r="B10" s="23" t="s">
        <v>8</v>
      </c>
      <c r="C10" s="23" t="s">
        <v>68</v>
      </c>
      <c r="D10" s="23" t="s">
        <v>2</v>
      </c>
      <c r="E10" s="24">
        <v>5</v>
      </c>
      <c r="F10" s="24">
        <v>100</v>
      </c>
      <c r="G10" s="25">
        <v>5.3</v>
      </c>
      <c r="H10" s="26">
        <v>5.3</v>
      </c>
      <c r="I10" s="19">
        <f t="shared" si="0"/>
        <v>2.5238095238095237</v>
      </c>
      <c r="J10" s="20">
        <f t="shared" si="1"/>
        <v>2.3043478260869565</v>
      </c>
      <c r="K10" s="21">
        <f t="shared" si="2"/>
        <v>2.1457489878542506</v>
      </c>
      <c r="L10" s="22">
        <f t="shared" si="3"/>
        <v>2.0384615384615383</v>
      </c>
    </row>
    <row r="11" spans="1:12" ht="42.75" customHeight="1" x14ac:dyDescent="0.25">
      <c r="A11" s="31">
        <v>70187</v>
      </c>
      <c r="B11" s="23" t="s">
        <v>9</v>
      </c>
      <c r="C11" s="23" t="s">
        <v>72</v>
      </c>
      <c r="D11" s="23" t="s">
        <v>2</v>
      </c>
      <c r="E11" s="24">
        <v>10</v>
      </c>
      <c r="F11" s="24">
        <v>50</v>
      </c>
      <c r="G11" s="25">
        <v>3.5</v>
      </c>
      <c r="H11" s="27">
        <v>3.5</v>
      </c>
      <c r="I11" s="19">
        <f t="shared" si="0"/>
        <v>1.6666666666666665</v>
      </c>
      <c r="J11" s="20">
        <f t="shared" si="1"/>
        <v>1.5217391304347827</v>
      </c>
      <c r="K11" s="21">
        <f t="shared" si="2"/>
        <v>1.4170040485829958</v>
      </c>
      <c r="L11" s="22">
        <f t="shared" si="3"/>
        <v>1.346153846153846</v>
      </c>
    </row>
    <row r="12" spans="1:12" ht="42.75" customHeight="1" x14ac:dyDescent="0.25">
      <c r="A12" s="31">
        <v>52469</v>
      </c>
      <c r="B12" s="23" t="s">
        <v>10</v>
      </c>
      <c r="C12" s="23" t="s">
        <v>68</v>
      </c>
      <c r="D12" s="23" t="s">
        <v>2</v>
      </c>
      <c r="E12" s="24">
        <v>5</v>
      </c>
      <c r="F12" s="24">
        <v>100</v>
      </c>
      <c r="G12" s="25">
        <v>5.799999999999998</v>
      </c>
      <c r="H12" s="28">
        <v>5.799999999999998</v>
      </c>
      <c r="I12" s="19">
        <f t="shared" si="0"/>
        <v>2.761904761904761</v>
      </c>
      <c r="J12" s="20">
        <f t="shared" si="1"/>
        <v>2.5217391304347818</v>
      </c>
      <c r="K12" s="21">
        <f t="shared" si="2"/>
        <v>2.3481781376518209</v>
      </c>
      <c r="L12" s="22">
        <f t="shared" si="3"/>
        <v>2.2307692307692299</v>
      </c>
    </row>
    <row r="13" spans="1:12" ht="42.75" customHeight="1" x14ac:dyDescent="0.25">
      <c r="A13" s="31">
        <v>70216</v>
      </c>
      <c r="B13" s="23" t="s">
        <v>11</v>
      </c>
      <c r="C13" s="23" t="s">
        <v>73</v>
      </c>
      <c r="D13" s="23" t="s">
        <v>2</v>
      </c>
      <c r="E13" s="24">
        <v>10</v>
      </c>
      <c r="F13" s="24">
        <v>50</v>
      </c>
      <c r="G13" s="25">
        <v>4.1000000000000005</v>
      </c>
      <c r="H13" s="28">
        <v>4.1000000000000005</v>
      </c>
      <c r="I13" s="19">
        <f t="shared" si="0"/>
        <v>1.9523809523809526</v>
      </c>
      <c r="J13" s="20">
        <f t="shared" si="1"/>
        <v>1.7826086956521743</v>
      </c>
      <c r="K13" s="21">
        <f t="shared" si="2"/>
        <v>1.6599190283400811</v>
      </c>
      <c r="L13" s="22">
        <f t="shared" si="3"/>
        <v>1.5769230769230771</v>
      </c>
    </row>
    <row r="14" spans="1:12" ht="42.75" customHeight="1" x14ac:dyDescent="0.25">
      <c r="A14" s="31">
        <v>39571</v>
      </c>
      <c r="B14" s="23" t="s">
        <v>12</v>
      </c>
      <c r="C14" s="23" t="s">
        <v>74</v>
      </c>
      <c r="D14" s="23" t="s">
        <v>5</v>
      </c>
      <c r="E14" s="24">
        <v>5</v>
      </c>
      <c r="F14" s="24">
        <v>100</v>
      </c>
      <c r="G14" s="25">
        <v>4.7999999999999989</v>
      </c>
      <c r="H14" s="28">
        <v>4.7999999999999989</v>
      </c>
      <c r="I14" s="19">
        <f t="shared" si="0"/>
        <v>2.2857142857142851</v>
      </c>
      <c r="J14" s="20">
        <f t="shared" si="1"/>
        <v>2.0869565217391299</v>
      </c>
      <c r="K14" s="21">
        <f t="shared" si="2"/>
        <v>1.9433198380566796</v>
      </c>
      <c r="L14" s="22">
        <f t="shared" si="3"/>
        <v>1.8461538461538456</v>
      </c>
    </row>
    <row r="15" spans="1:12" ht="42.75" customHeight="1" x14ac:dyDescent="0.25">
      <c r="A15" s="31">
        <v>12968</v>
      </c>
      <c r="B15" s="23" t="s">
        <v>13</v>
      </c>
      <c r="C15" s="23" t="s">
        <v>72</v>
      </c>
      <c r="D15" s="23" t="s">
        <v>5</v>
      </c>
      <c r="E15" s="24">
        <v>10</v>
      </c>
      <c r="F15" s="24">
        <v>50</v>
      </c>
      <c r="G15" s="25">
        <v>3</v>
      </c>
      <c r="H15" s="28">
        <v>3</v>
      </c>
      <c r="I15" s="19">
        <f t="shared" si="0"/>
        <v>1.4285714285714286</v>
      </c>
      <c r="J15" s="20">
        <f t="shared" si="1"/>
        <v>1.3043478260869565</v>
      </c>
      <c r="K15" s="21">
        <f t="shared" si="2"/>
        <v>1.214574898785425</v>
      </c>
      <c r="L15" s="22">
        <f t="shared" si="3"/>
        <v>1.1538461538461537</v>
      </c>
    </row>
    <row r="16" spans="1:12" ht="42.75" customHeight="1" x14ac:dyDescent="0.25">
      <c r="A16" s="31">
        <v>70014</v>
      </c>
      <c r="B16" s="23" t="s">
        <v>14</v>
      </c>
      <c r="C16" s="23" t="s">
        <v>75</v>
      </c>
      <c r="D16" s="23" t="s">
        <v>2</v>
      </c>
      <c r="E16" s="24">
        <v>10</v>
      </c>
      <c r="F16" s="24">
        <v>50</v>
      </c>
      <c r="G16" s="25">
        <v>4.5999999999999996</v>
      </c>
      <c r="H16" s="28">
        <v>4.5999999999999996</v>
      </c>
      <c r="I16" s="19">
        <f t="shared" si="0"/>
        <v>2.1904761904761902</v>
      </c>
      <c r="J16" s="20">
        <f t="shared" si="1"/>
        <v>2</v>
      </c>
      <c r="K16" s="21">
        <f t="shared" si="2"/>
        <v>1.8623481781376516</v>
      </c>
      <c r="L16" s="22">
        <f t="shared" si="3"/>
        <v>1.7692307692307689</v>
      </c>
    </row>
    <row r="17" spans="1:12" ht="42.75" customHeight="1" x14ac:dyDescent="0.25">
      <c r="A17" s="31">
        <v>34801</v>
      </c>
      <c r="B17" s="23" t="s">
        <v>15</v>
      </c>
      <c r="C17" s="23" t="s">
        <v>66</v>
      </c>
      <c r="D17" s="23" t="s">
        <v>5</v>
      </c>
      <c r="E17" s="24">
        <v>10</v>
      </c>
      <c r="F17" s="24">
        <v>50</v>
      </c>
      <c r="G17" s="25">
        <v>1.7000000000000011</v>
      </c>
      <c r="H17" s="28">
        <v>1.7000000000000011</v>
      </c>
      <c r="I17" s="19">
        <f t="shared" si="0"/>
        <v>0.80952380952380998</v>
      </c>
      <c r="J17" s="20">
        <f t="shared" si="1"/>
        <v>0.7391304347826092</v>
      </c>
      <c r="K17" s="21">
        <f t="shared" si="2"/>
        <v>0.68825910931174128</v>
      </c>
      <c r="L17" s="22">
        <f t="shared" si="3"/>
        <v>0.65384615384615419</v>
      </c>
    </row>
    <row r="18" spans="1:12" ht="42.75" customHeight="1" x14ac:dyDescent="0.25">
      <c r="A18" s="31">
        <v>34801</v>
      </c>
      <c r="B18" s="23" t="s">
        <v>16</v>
      </c>
      <c r="C18" s="23" t="s">
        <v>70</v>
      </c>
      <c r="D18" s="23" t="s">
        <v>2</v>
      </c>
      <c r="E18" s="24">
        <v>10</v>
      </c>
      <c r="F18" s="24">
        <v>50</v>
      </c>
      <c r="G18" s="25">
        <v>2</v>
      </c>
      <c r="H18" s="28">
        <v>2</v>
      </c>
      <c r="I18" s="19">
        <f t="shared" si="0"/>
        <v>0.95238095238095233</v>
      </c>
      <c r="J18" s="20">
        <f t="shared" si="1"/>
        <v>0.86956521739130443</v>
      </c>
      <c r="K18" s="21">
        <f t="shared" si="2"/>
        <v>0.80971659919028338</v>
      </c>
      <c r="L18" s="22">
        <f t="shared" si="3"/>
        <v>0.76923076923076916</v>
      </c>
    </row>
    <row r="19" spans="1:12" ht="42.75" customHeight="1" x14ac:dyDescent="0.25">
      <c r="A19" s="31">
        <v>70184</v>
      </c>
      <c r="B19" s="23" t="s">
        <v>50</v>
      </c>
      <c r="C19" s="23" t="s">
        <v>70</v>
      </c>
      <c r="D19" s="23" t="s">
        <v>2</v>
      </c>
      <c r="E19" s="24">
        <v>6</v>
      </c>
      <c r="F19" s="24">
        <v>100</v>
      </c>
      <c r="G19" s="25">
        <v>3.75</v>
      </c>
      <c r="H19" s="28">
        <v>3.75</v>
      </c>
      <c r="I19" s="19">
        <f t="shared" si="0"/>
        <v>1.7857142857142856</v>
      </c>
      <c r="J19" s="20">
        <f t="shared" si="1"/>
        <v>1.6304347826086958</v>
      </c>
      <c r="K19" s="21">
        <f t="shared" si="2"/>
        <v>1.5182186234817812</v>
      </c>
      <c r="L19" s="22">
        <f t="shared" si="3"/>
        <v>1.4423076923076923</v>
      </c>
    </row>
    <row r="20" spans="1:12" ht="42.75" customHeight="1" x14ac:dyDescent="0.25">
      <c r="A20" s="31">
        <v>70230</v>
      </c>
      <c r="B20" s="23" t="s">
        <v>17</v>
      </c>
      <c r="C20" s="23" t="s">
        <v>68</v>
      </c>
      <c r="D20" s="23" t="s">
        <v>2</v>
      </c>
      <c r="E20" s="24">
        <v>5</v>
      </c>
      <c r="F20" s="24">
        <v>100</v>
      </c>
      <c r="G20" s="25">
        <v>6.1000000000000005</v>
      </c>
      <c r="H20" s="28">
        <v>6.1000000000000005</v>
      </c>
      <c r="I20" s="19">
        <f t="shared" si="0"/>
        <v>2.9047619047619051</v>
      </c>
      <c r="J20" s="20">
        <f t="shared" si="1"/>
        <v>2.6521739130434785</v>
      </c>
      <c r="K20" s="21">
        <f t="shared" si="2"/>
        <v>2.4696356275303644</v>
      </c>
      <c r="L20" s="22">
        <f t="shared" si="3"/>
        <v>2.3461538461538463</v>
      </c>
    </row>
    <row r="21" spans="1:12" ht="42.75" customHeight="1" x14ac:dyDescent="0.25">
      <c r="A21" s="31">
        <v>70230</v>
      </c>
      <c r="B21" s="23" t="s">
        <v>51</v>
      </c>
      <c r="C21" s="23" t="s">
        <v>68</v>
      </c>
      <c r="D21" s="23" t="s">
        <v>2</v>
      </c>
      <c r="E21" s="24">
        <v>5</v>
      </c>
      <c r="F21" s="24">
        <v>100</v>
      </c>
      <c r="G21" s="25">
        <v>6.6</v>
      </c>
      <c r="H21" s="28">
        <v>6.6</v>
      </c>
      <c r="I21" s="19">
        <f t="shared" si="0"/>
        <v>3.1428571428571423</v>
      </c>
      <c r="J21" s="20">
        <f t="shared" si="1"/>
        <v>2.8695652173913042</v>
      </c>
      <c r="K21" s="21">
        <f t="shared" si="2"/>
        <v>2.6720647773279347</v>
      </c>
      <c r="L21" s="22">
        <f t="shared" si="3"/>
        <v>2.5384615384615383</v>
      </c>
    </row>
    <row r="22" spans="1:12" ht="42.75" customHeight="1" x14ac:dyDescent="0.25">
      <c r="A22" s="31">
        <v>52381</v>
      </c>
      <c r="B22" s="23" t="s">
        <v>18</v>
      </c>
      <c r="C22" s="23" t="s">
        <v>76</v>
      </c>
      <c r="D22" s="23" t="s">
        <v>2</v>
      </c>
      <c r="E22" s="24">
        <v>5</v>
      </c>
      <c r="F22" s="24">
        <v>100</v>
      </c>
      <c r="G22" s="25">
        <v>3.3999999999999995</v>
      </c>
      <c r="H22" s="28">
        <v>3.3999999999999995</v>
      </c>
      <c r="I22" s="19">
        <f t="shared" si="0"/>
        <v>1.6190476190476186</v>
      </c>
      <c r="J22" s="20">
        <f t="shared" si="1"/>
        <v>1.4782608695652173</v>
      </c>
      <c r="K22" s="21">
        <f t="shared" si="2"/>
        <v>1.3765182186234814</v>
      </c>
      <c r="L22" s="22">
        <f t="shared" si="3"/>
        <v>1.3076923076923075</v>
      </c>
    </row>
    <row r="23" spans="1:12" ht="42.75" customHeight="1" x14ac:dyDescent="0.25">
      <c r="A23" s="31">
        <v>70231</v>
      </c>
      <c r="B23" s="23" t="s">
        <v>52</v>
      </c>
      <c r="C23" s="23" t="s">
        <v>68</v>
      </c>
      <c r="D23" s="29" t="s">
        <v>53</v>
      </c>
      <c r="E23" s="24">
        <v>5</v>
      </c>
      <c r="F23" s="24">
        <v>200</v>
      </c>
      <c r="G23" s="25">
        <v>11</v>
      </c>
      <c r="H23" s="28">
        <v>11</v>
      </c>
      <c r="I23" s="19">
        <f t="shared" si="0"/>
        <v>5.2380952380952381</v>
      </c>
      <c r="J23" s="20">
        <f t="shared" si="1"/>
        <v>4.7826086956521747</v>
      </c>
      <c r="K23" s="21">
        <f t="shared" si="2"/>
        <v>4.4534412955465585</v>
      </c>
      <c r="L23" s="22">
        <f t="shared" si="3"/>
        <v>4.2307692307692308</v>
      </c>
    </row>
    <row r="24" spans="1:12" ht="42.75" customHeight="1" x14ac:dyDescent="0.25">
      <c r="A24" s="31">
        <v>70142</v>
      </c>
      <c r="B24" s="23" t="s">
        <v>57</v>
      </c>
      <c r="C24" s="23" t="s">
        <v>68</v>
      </c>
      <c r="D24" s="23" t="s">
        <v>2</v>
      </c>
      <c r="E24" s="24">
        <v>5</v>
      </c>
      <c r="F24" s="24">
        <v>200</v>
      </c>
      <c r="G24" s="25">
        <v>9</v>
      </c>
      <c r="H24" s="28">
        <v>9</v>
      </c>
      <c r="I24" s="19">
        <f t="shared" si="0"/>
        <v>4.2857142857142856</v>
      </c>
      <c r="J24" s="20">
        <f t="shared" ref="J24" si="4">H24/$J$2</f>
        <v>3.9130434782608701</v>
      </c>
      <c r="K24" s="21">
        <f t="shared" ref="K24" si="5">H24/$K$2</f>
        <v>3.6437246963562751</v>
      </c>
      <c r="L24" s="22">
        <f t="shared" ref="L24" si="6">H24/$L$2</f>
        <v>3.4615384615384612</v>
      </c>
    </row>
    <row r="25" spans="1:12" ht="42.75" customHeight="1" x14ac:dyDescent="0.25">
      <c r="A25" s="31">
        <v>70142</v>
      </c>
      <c r="B25" s="23" t="s">
        <v>56</v>
      </c>
      <c r="C25" s="23" t="s">
        <v>68</v>
      </c>
      <c r="D25" s="23" t="s">
        <v>2</v>
      </c>
      <c r="E25" s="24">
        <v>5</v>
      </c>
      <c r="F25" s="24">
        <v>200</v>
      </c>
      <c r="G25" s="25">
        <v>8</v>
      </c>
      <c r="H25" s="28">
        <v>8</v>
      </c>
      <c r="I25" s="19">
        <f t="shared" si="0"/>
        <v>3.8095238095238093</v>
      </c>
      <c r="J25" s="20">
        <f t="shared" si="1"/>
        <v>3.4782608695652177</v>
      </c>
      <c r="K25" s="21">
        <f t="shared" si="2"/>
        <v>3.2388663967611335</v>
      </c>
      <c r="L25" s="22">
        <f t="shared" si="3"/>
        <v>3.0769230769230766</v>
      </c>
    </row>
    <row r="26" spans="1:12" ht="42.75" customHeight="1" x14ac:dyDescent="0.25">
      <c r="A26" s="31">
        <v>70032</v>
      </c>
      <c r="B26" s="23" t="s">
        <v>19</v>
      </c>
      <c r="C26" s="23" t="s">
        <v>68</v>
      </c>
      <c r="D26" s="23" t="s">
        <v>2</v>
      </c>
      <c r="E26" s="24">
        <v>5</v>
      </c>
      <c r="F26" s="24">
        <v>100</v>
      </c>
      <c r="G26" s="25">
        <v>6.1</v>
      </c>
      <c r="H26" s="28">
        <v>6.1</v>
      </c>
      <c r="I26" s="19">
        <f t="shared" si="0"/>
        <v>2.9047619047619047</v>
      </c>
      <c r="J26" s="20">
        <f t="shared" si="1"/>
        <v>2.6521739130434785</v>
      </c>
      <c r="K26" s="21">
        <f t="shared" si="2"/>
        <v>2.4696356275303639</v>
      </c>
      <c r="L26" s="22">
        <f t="shared" si="3"/>
        <v>2.3461538461538458</v>
      </c>
    </row>
    <row r="27" spans="1:12" ht="42.75" customHeight="1" x14ac:dyDescent="0.25">
      <c r="A27" s="31">
        <v>70055</v>
      </c>
      <c r="B27" s="23" t="s">
        <v>20</v>
      </c>
      <c r="C27" s="23" t="s">
        <v>64</v>
      </c>
      <c r="D27" s="23" t="s">
        <v>2</v>
      </c>
      <c r="E27" s="24">
        <v>10</v>
      </c>
      <c r="F27" s="24">
        <v>50</v>
      </c>
      <c r="G27" s="25">
        <v>4.1000000000000005</v>
      </c>
      <c r="H27" s="28">
        <v>4.1000000000000005</v>
      </c>
      <c r="I27" s="19">
        <f t="shared" si="0"/>
        <v>1.9523809523809526</v>
      </c>
      <c r="J27" s="20">
        <f t="shared" si="1"/>
        <v>1.7826086956521743</v>
      </c>
      <c r="K27" s="21">
        <f t="shared" si="2"/>
        <v>1.6599190283400811</v>
      </c>
      <c r="L27" s="22">
        <f t="shared" si="3"/>
        <v>1.5769230769230771</v>
      </c>
    </row>
    <row r="28" spans="1:12" ht="42.75" customHeight="1" x14ac:dyDescent="0.25">
      <c r="A28" s="31">
        <v>70019</v>
      </c>
      <c r="B28" s="23" t="s">
        <v>21</v>
      </c>
      <c r="C28" s="23" t="s">
        <v>65</v>
      </c>
      <c r="D28" s="23" t="s">
        <v>2</v>
      </c>
      <c r="E28" s="24">
        <v>10</v>
      </c>
      <c r="F28" s="24">
        <v>50</v>
      </c>
      <c r="G28" s="25">
        <v>4.3999999999999995</v>
      </c>
      <c r="H28" s="28">
        <v>4.3999999999999995</v>
      </c>
      <c r="I28" s="19">
        <f t="shared" si="0"/>
        <v>2.0952380952380949</v>
      </c>
      <c r="J28" s="20">
        <f t="shared" si="1"/>
        <v>1.9130434782608694</v>
      </c>
      <c r="K28" s="21">
        <f t="shared" si="2"/>
        <v>1.7813765182186232</v>
      </c>
      <c r="L28" s="22">
        <f t="shared" si="3"/>
        <v>1.6923076923076921</v>
      </c>
    </row>
    <row r="29" spans="1:12" ht="42.75" customHeight="1" x14ac:dyDescent="0.25">
      <c r="A29" s="31">
        <v>70138</v>
      </c>
      <c r="B29" s="23" t="s">
        <v>22</v>
      </c>
      <c r="C29" s="23" t="s">
        <v>23</v>
      </c>
      <c r="D29" s="23" t="s">
        <v>2</v>
      </c>
      <c r="E29" s="24">
        <v>10</v>
      </c>
      <c r="F29" s="24">
        <v>50</v>
      </c>
      <c r="G29" s="25">
        <v>3.5</v>
      </c>
      <c r="H29" s="28">
        <v>3.5</v>
      </c>
      <c r="I29" s="19">
        <f t="shared" si="0"/>
        <v>1.6666666666666665</v>
      </c>
      <c r="J29" s="20">
        <f t="shared" si="1"/>
        <v>1.5217391304347827</v>
      </c>
      <c r="K29" s="21">
        <f t="shared" si="2"/>
        <v>1.4170040485829958</v>
      </c>
      <c r="L29" s="22">
        <f t="shared" si="3"/>
        <v>1.346153846153846</v>
      </c>
    </row>
    <row r="30" spans="1:12" ht="42.75" customHeight="1" x14ac:dyDescent="0.25">
      <c r="A30" s="31">
        <v>12944</v>
      </c>
      <c r="B30" s="23" t="s">
        <v>24</v>
      </c>
      <c r="C30" s="23" t="s">
        <v>66</v>
      </c>
      <c r="D30" s="23" t="s">
        <v>2</v>
      </c>
      <c r="E30" s="24">
        <v>10</v>
      </c>
      <c r="F30" s="24">
        <v>50</v>
      </c>
      <c r="G30" s="25">
        <v>2.7999999999999989</v>
      </c>
      <c r="H30" s="28">
        <v>2.7999999999999989</v>
      </c>
      <c r="I30" s="19">
        <f t="shared" si="0"/>
        <v>1.3333333333333328</v>
      </c>
      <c r="J30" s="20">
        <f t="shared" si="1"/>
        <v>1.2173913043478257</v>
      </c>
      <c r="K30" s="21">
        <f t="shared" si="2"/>
        <v>1.1336032388663961</v>
      </c>
      <c r="L30" s="22">
        <f t="shared" si="3"/>
        <v>1.0769230769230764</v>
      </c>
    </row>
    <row r="31" spans="1:12" ht="42.75" customHeight="1" x14ac:dyDescent="0.25">
      <c r="A31" s="31">
        <v>45003</v>
      </c>
      <c r="B31" s="23" t="s">
        <v>25</v>
      </c>
      <c r="C31" s="23" t="s">
        <v>67</v>
      </c>
      <c r="D31" s="23" t="s">
        <v>5</v>
      </c>
      <c r="E31" s="24">
        <v>5</v>
      </c>
      <c r="F31" s="24">
        <v>100</v>
      </c>
      <c r="G31" s="25">
        <v>5.5</v>
      </c>
      <c r="H31" s="28">
        <v>5.5</v>
      </c>
      <c r="I31" s="19">
        <f t="shared" si="0"/>
        <v>2.6190476190476191</v>
      </c>
      <c r="J31" s="20">
        <f t="shared" si="1"/>
        <v>2.3913043478260874</v>
      </c>
      <c r="K31" s="21">
        <f t="shared" si="2"/>
        <v>2.2267206477732793</v>
      </c>
      <c r="L31" s="22">
        <f t="shared" si="3"/>
        <v>2.1153846153846154</v>
      </c>
    </row>
    <row r="32" spans="1:12" ht="42.75" customHeight="1" x14ac:dyDescent="0.25">
      <c r="A32" s="31">
        <v>70104</v>
      </c>
      <c r="B32" s="23" t="s">
        <v>26</v>
      </c>
      <c r="C32" s="23" t="s">
        <v>58</v>
      </c>
      <c r="D32" s="23" t="s">
        <v>2</v>
      </c>
      <c r="E32" s="24">
        <v>5</v>
      </c>
      <c r="F32" s="24">
        <v>100</v>
      </c>
      <c r="G32" s="25">
        <v>4.7999999999999989</v>
      </c>
      <c r="H32" s="28">
        <v>4.7999999999999989</v>
      </c>
      <c r="I32" s="19">
        <f t="shared" si="0"/>
        <v>2.2857142857142851</v>
      </c>
      <c r="J32" s="20">
        <f t="shared" si="1"/>
        <v>2.0869565217391299</v>
      </c>
      <c r="K32" s="21">
        <f t="shared" si="2"/>
        <v>1.9433198380566796</v>
      </c>
      <c r="L32" s="22">
        <f t="shared" si="3"/>
        <v>1.8461538461538456</v>
      </c>
    </row>
    <row r="33" spans="1:12" ht="42.75" customHeight="1" x14ac:dyDescent="0.25">
      <c r="A33" s="31">
        <v>70104</v>
      </c>
      <c r="B33" s="23" t="s">
        <v>54</v>
      </c>
      <c r="C33" s="23" t="s">
        <v>68</v>
      </c>
      <c r="D33" s="23" t="s">
        <v>2</v>
      </c>
      <c r="E33" s="24">
        <v>5</v>
      </c>
      <c r="F33" s="24">
        <v>100</v>
      </c>
      <c r="G33" s="25">
        <v>5</v>
      </c>
      <c r="H33" s="28">
        <v>5</v>
      </c>
      <c r="I33" s="19">
        <f t="shared" si="0"/>
        <v>2.3809523809523809</v>
      </c>
      <c r="J33" s="20">
        <f t="shared" si="1"/>
        <v>2.1739130434782612</v>
      </c>
      <c r="K33" s="21">
        <f t="shared" si="2"/>
        <v>2.0242914979757085</v>
      </c>
      <c r="L33" s="22">
        <f t="shared" si="3"/>
        <v>1.9230769230769229</v>
      </c>
    </row>
    <row r="34" spans="1:12" ht="42.75" customHeight="1" x14ac:dyDescent="0.25">
      <c r="A34" s="31">
        <v>70144</v>
      </c>
      <c r="B34" s="23" t="s">
        <v>55</v>
      </c>
      <c r="C34" s="23" t="s">
        <v>63</v>
      </c>
      <c r="D34" s="23" t="s">
        <v>2</v>
      </c>
      <c r="E34" s="24">
        <v>5</v>
      </c>
      <c r="F34" s="24">
        <v>100</v>
      </c>
      <c r="G34" s="25">
        <v>9</v>
      </c>
      <c r="H34" s="28">
        <v>9</v>
      </c>
      <c r="I34" s="19">
        <f t="shared" si="0"/>
        <v>4.2857142857142856</v>
      </c>
      <c r="J34" s="20">
        <f t="shared" si="1"/>
        <v>3.9130434782608701</v>
      </c>
      <c r="K34" s="21">
        <f t="shared" si="2"/>
        <v>3.6437246963562751</v>
      </c>
      <c r="L34" s="22">
        <f t="shared" si="3"/>
        <v>3.4615384615384612</v>
      </c>
    </row>
    <row r="35" spans="1:12" ht="42.75" customHeight="1" x14ac:dyDescent="0.25">
      <c r="A35" s="31">
        <v>70015</v>
      </c>
      <c r="B35" s="23" t="s">
        <v>27</v>
      </c>
      <c r="C35" s="23" t="s">
        <v>62</v>
      </c>
      <c r="D35" s="23" t="s">
        <v>5</v>
      </c>
      <c r="E35" s="24">
        <v>10</v>
      </c>
      <c r="F35" s="24">
        <v>50</v>
      </c>
      <c r="G35" s="25">
        <v>4.9000000000000004</v>
      </c>
      <c r="H35" s="28">
        <v>4.9000000000000004</v>
      </c>
      <c r="I35" s="19">
        <f t="shared" si="0"/>
        <v>2.3333333333333335</v>
      </c>
      <c r="J35" s="20">
        <f t="shared" si="1"/>
        <v>2.1304347826086958</v>
      </c>
      <c r="K35" s="21">
        <f t="shared" si="2"/>
        <v>1.9838056680161944</v>
      </c>
      <c r="L35" s="22">
        <f t="shared" si="3"/>
        <v>1.8846153846153846</v>
      </c>
    </row>
    <row r="36" spans="1:12" ht="42.75" customHeight="1" x14ac:dyDescent="0.25">
      <c r="A36" s="31">
        <v>70186</v>
      </c>
      <c r="B36" s="23" t="s">
        <v>28</v>
      </c>
      <c r="C36" s="23" t="s">
        <v>58</v>
      </c>
      <c r="D36" s="23" t="s">
        <v>2</v>
      </c>
      <c r="E36" s="24">
        <v>5</v>
      </c>
      <c r="F36" s="24">
        <v>100</v>
      </c>
      <c r="G36" s="25">
        <v>6</v>
      </c>
      <c r="H36" s="28">
        <v>6</v>
      </c>
      <c r="I36" s="19">
        <f t="shared" si="0"/>
        <v>2.8571428571428572</v>
      </c>
      <c r="J36" s="20">
        <f t="shared" si="1"/>
        <v>2.6086956521739131</v>
      </c>
      <c r="K36" s="21">
        <f t="shared" si="2"/>
        <v>2.42914979757085</v>
      </c>
      <c r="L36" s="22">
        <f t="shared" si="3"/>
        <v>2.3076923076923075</v>
      </c>
    </row>
    <row r="37" spans="1:12" ht="42.75" customHeight="1" x14ac:dyDescent="0.25">
      <c r="A37" s="31">
        <v>70185</v>
      </c>
      <c r="B37" s="23" t="s">
        <v>29</v>
      </c>
      <c r="C37" s="23" t="s">
        <v>58</v>
      </c>
      <c r="D37" s="23" t="s">
        <v>2</v>
      </c>
      <c r="E37" s="24">
        <v>10</v>
      </c>
      <c r="F37" s="24">
        <v>50</v>
      </c>
      <c r="G37" s="25">
        <v>2.5</v>
      </c>
      <c r="H37" s="28">
        <v>2.5</v>
      </c>
      <c r="I37" s="19">
        <f t="shared" si="0"/>
        <v>1.1904761904761905</v>
      </c>
      <c r="J37" s="20">
        <f t="shared" si="1"/>
        <v>1.0869565217391306</v>
      </c>
      <c r="K37" s="21">
        <f t="shared" si="2"/>
        <v>1.0121457489878543</v>
      </c>
      <c r="L37" s="22">
        <f t="shared" si="3"/>
        <v>0.96153846153846145</v>
      </c>
    </row>
    <row r="38" spans="1:12" ht="42.75" customHeight="1" x14ac:dyDescent="0.25">
      <c r="A38" s="31">
        <v>45010</v>
      </c>
      <c r="B38" s="23" t="s">
        <v>30</v>
      </c>
      <c r="C38" s="23" t="s">
        <v>59</v>
      </c>
      <c r="D38" s="23" t="s">
        <v>5</v>
      </c>
      <c r="E38" s="24">
        <v>5</v>
      </c>
      <c r="F38" s="24">
        <v>100</v>
      </c>
      <c r="G38" s="25">
        <v>4.5999999999999996</v>
      </c>
      <c r="H38" s="28">
        <v>4.5999999999999996</v>
      </c>
      <c r="I38" s="19">
        <f t="shared" si="0"/>
        <v>2.1904761904761902</v>
      </c>
      <c r="J38" s="20">
        <f t="shared" si="1"/>
        <v>2</v>
      </c>
      <c r="K38" s="21">
        <f t="shared" si="2"/>
        <v>1.8623481781376516</v>
      </c>
      <c r="L38" s="22">
        <f t="shared" si="3"/>
        <v>1.7692307692307689</v>
      </c>
    </row>
    <row r="39" spans="1:12" ht="42.75" customHeight="1" x14ac:dyDescent="0.25">
      <c r="A39" s="31">
        <v>12954</v>
      </c>
      <c r="B39" s="23" t="s">
        <v>31</v>
      </c>
      <c r="C39" s="23" t="s">
        <v>60</v>
      </c>
      <c r="D39" s="23" t="s">
        <v>5</v>
      </c>
      <c r="E39" s="24">
        <v>10</v>
      </c>
      <c r="F39" s="24">
        <v>50</v>
      </c>
      <c r="G39" s="25">
        <v>3.0499999999999994</v>
      </c>
      <c r="H39" s="28">
        <v>3.0499999999999994</v>
      </c>
      <c r="I39" s="19">
        <f t="shared" si="0"/>
        <v>1.4523809523809521</v>
      </c>
      <c r="J39" s="20">
        <f t="shared" si="1"/>
        <v>1.326086956521739</v>
      </c>
      <c r="K39" s="21">
        <f t="shared" si="2"/>
        <v>1.2348178137651817</v>
      </c>
      <c r="L39" s="22">
        <f t="shared" si="3"/>
        <v>1.1730769230769229</v>
      </c>
    </row>
    <row r="40" spans="1:12" ht="42.75" customHeight="1" x14ac:dyDescent="0.25">
      <c r="A40" s="31">
        <v>70141</v>
      </c>
      <c r="B40" s="23" t="s">
        <v>32</v>
      </c>
      <c r="C40" s="23" t="s">
        <v>61</v>
      </c>
      <c r="D40" s="23" t="s">
        <v>2</v>
      </c>
      <c r="E40" s="24">
        <v>10</v>
      </c>
      <c r="F40" s="24">
        <v>50</v>
      </c>
      <c r="G40" s="25">
        <v>4.5</v>
      </c>
      <c r="H40" s="28">
        <v>4.5</v>
      </c>
      <c r="I40" s="19">
        <f t="shared" si="0"/>
        <v>2.1428571428571428</v>
      </c>
      <c r="J40" s="20">
        <f t="shared" si="1"/>
        <v>1.956521739130435</v>
      </c>
      <c r="K40" s="21">
        <f t="shared" si="2"/>
        <v>1.8218623481781375</v>
      </c>
      <c r="L40" s="22">
        <f t="shared" si="3"/>
        <v>1.7307692307692306</v>
      </c>
    </row>
    <row r="41" spans="1:12" ht="12.75" customHeight="1" x14ac:dyDescent="0.25">
      <c r="G41" s="3"/>
      <c r="H41" s="3"/>
      <c r="I41" s="3"/>
      <c r="J41" s="3"/>
      <c r="K41" s="3"/>
      <c r="L41" s="3"/>
    </row>
    <row r="42" spans="1:12" ht="12.75" customHeight="1" x14ac:dyDescent="0.25">
      <c r="G42" s="3"/>
      <c r="H42" s="3"/>
      <c r="I42" s="3"/>
      <c r="J42" s="3"/>
      <c r="K42" s="3"/>
      <c r="L42" s="3"/>
    </row>
    <row r="43" spans="1:12" ht="12.75" customHeight="1" x14ac:dyDescent="0.25">
      <c r="G43" s="3"/>
      <c r="H43" s="3"/>
      <c r="I43" s="3"/>
      <c r="J43" s="3"/>
      <c r="K43" s="3"/>
      <c r="L43" s="3"/>
    </row>
    <row r="44" spans="1:12" ht="12.75" customHeight="1" x14ac:dyDescent="0.25">
      <c r="G44" s="3"/>
      <c r="H44" s="3"/>
      <c r="I44" s="3"/>
      <c r="J44" s="3"/>
      <c r="K44" s="3"/>
      <c r="L44" s="3"/>
    </row>
    <row r="45" spans="1:12" ht="12.75" customHeight="1" x14ac:dyDescent="0.25">
      <c r="G45" s="3"/>
      <c r="H45" s="3"/>
      <c r="I45" s="3"/>
      <c r="J45" s="3"/>
      <c r="K45" s="3"/>
      <c r="L45" s="3"/>
    </row>
    <row r="46" spans="1:12" ht="12.75" customHeight="1" x14ac:dyDescent="0.25">
      <c r="G46" s="3"/>
      <c r="H46" s="3"/>
      <c r="I46" s="3"/>
      <c r="J46" s="3"/>
      <c r="K46" s="3"/>
      <c r="L46" s="3"/>
    </row>
    <row r="47" spans="1:12" ht="12.75" customHeight="1" x14ac:dyDescent="0.25">
      <c r="G47" s="3"/>
      <c r="H47" s="3"/>
      <c r="I47" s="3"/>
      <c r="J47" s="3"/>
      <c r="K47" s="3"/>
      <c r="L47" s="3"/>
    </row>
    <row r="48" spans="1:12" ht="12.75" customHeight="1" x14ac:dyDescent="0.25">
      <c r="G48" s="3"/>
      <c r="H48" s="3"/>
      <c r="I48" s="3"/>
      <c r="J48" s="3"/>
      <c r="K48" s="3"/>
      <c r="L48" s="3"/>
    </row>
    <row r="49" spans="7:12" ht="12.75" customHeight="1" x14ac:dyDescent="0.25">
      <c r="G49" s="3"/>
      <c r="H49" s="3"/>
      <c r="I49" s="3"/>
      <c r="J49" s="3"/>
      <c r="K49" s="3"/>
      <c r="L49" s="3"/>
    </row>
    <row r="50" spans="7:12" ht="12.75" customHeight="1" x14ac:dyDescent="0.25">
      <c r="G50" s="3"/>
      <c r="H50" s="3"/>
      <c r="I50" s="3"/>
      <c r="J50" s="3"/>
      <c r="K50" s="3"/>
      <c r="L50" s="3"/>
    </row>
    <row r="51" spans="7:12" ht="12.75" customHeight="1" x14ac:dyDescent="0.25">
      <c r="G51" s="3"/>
      <c r="H51" s="3"/>
      <c r="I51" s="3"/>
      <c r="J51" s="3"/>
      <c r="K51" s="3"/>
      <c r="L51" s="3"/>
    </row>
    <row r="52" spans="7:12" ht="12.75" customHeight="1" x14ac:dyDescent="0.25">
      <c r="G52" s="3"/>
      <c r="H52" s="3"/>
      <c r="I52" s="3"/>
      <c r="J52" s="3"/>
      <c r="K52" s="3"/>
      <c r="L52" s="3"/>
    </row>
    <row r="53" spans="7:12" ht="12.75" customHeight="1" x14ac:dyDescent="0.25">
      <c r="G53" s="3"/>
      <c r="H53" s="3"/>
      <c r="I53" s="3"/>
      <c r="J53" s="3"/>
      <c r="K53" s="3"/>
      <c r="L53" s="3"/>
    </row>
    <row r="54" spans="7:12" ht="12.75" customHeight="1" x14ac:dyDescent="0.25">
      <c r="G54" s="3"/>
      <c r="H54" s="3"/>
      <c r="I54" s="3"/>
      <c r="J54" s="3"/>
      <c r="K54" s="3"/>
      <c r="L54" s="3"/>
    </row>
    <row r="55" spans="7:12" ht="12.75" customHeight="1" x14ac:dyDescent="0.25">
      <c r="G55" s="3"/>
      <c r="H55" s="3"/>
      <c r="I55" s="3"/>
      <c r="J55" s="3"/>
      <c r="K55" s="3"/>
      <c r="L55" s="3"/>
    </row>
    <row r="56" spans="7:12" ht="12.75" customHeight="1" x14ac:dyDescent="0.25">
      <c r="G56" s="3"/>
      <c r="H56" s="3"/>
      <c r="I56" s="3"/>
      <c r="J56" s="3"/>
      <c r="K56" s="3"/>
      <c r="L56" s="3"/>
    </row>
    <row r="57" spans="7:12" ht="12.75" customHeight="1" x14ac:dyDescent="0.25">
      <c r="G57" s="3"/>
      <c r="H57" s="3"/>
      <c r="I57" s="3"/>
      <c r="J57" s="3"/>
      <c r="K57" s="3"/>
      <c r="L57" s="3"/>
    </row>
    <row r="58" spans="7:12" ht="12.75" customHeight="1" x14ac:dyDescent="0.25">
      <c r="G58" s="3"/>
      <c r="H58" s="3"/>
      <c r="I58" s="3"/>
      <c r="J58" s="3"/>
      <c r="K58" s="3"/>
      <c r="L58" s="3"/>
    </row>
    <row r="59" spans="7:12" ht="12.75" customHeight="1" x14ac:dyDescent="0.25">
      <c r="G59" s="3"/>
      <c r="H59" s="3"/>
      <c r="I59" s="3"/>
      <c r="J59" s="3"/>
      <c r="K59" s="3"/>
      <c r="L59" s="3"/>
    </row>
    <row r="60" spans="7:12" ht="12.75" customHeight="1" x14ac:dyDescent="0.25">
      <c r="G60" s="3"/>
      <c r="H60" s="3"/>
      <c r="I60" s="3"/>
      <c r="J60" s="3"/>
      <c r="K60" s="3"/>
      <c r="L60" s="3"/>
    </row>
    <row r="61" spans="7:12" ht="12.75" customHeight="1" x14ac:dyDescent="0.25">
      <c r="G61" s="3"/>
      <c r="H61" s="3"/>
      <c r="I61" s="3"/>
      <c r="J61" s="3"/>
      <c r="K61" s="3"/>
      <c r="L61" s="3"/>
    </row>
    <row r="62" spans="7:12" ht="12.75" customHeight="1" x14ac:dyDescent="0.25">
      <c r="G62" s="3"/>
      <c r="H62" s="3"/>
      <c r="I62" s="3"/>
      <c r="J62" s="3"/>
      <c r="K62" s="3"/>
      <c r="L62" s="3"/>
    </row>
    <row r="63" spans="7:12" ht="12.75" customHeight="1" x14ac:dyDescent="0.25">
      <c r="G63" s="3"/>
      <c r="H63" s="3"/>
      <c r="I63" s="3"/>
      <c r="J63" s="3"/>
      <c r="K63" s="3"/>
      <c r="L63" s="3"/>
    </row>
    <row r="64" spans="7:12" ht="12.75" customHeight="1" x14ac:dyDescent="0.25">
      <c r="G64" s="3"/>
      <c r="H64" s="3"/>
      <c r="I64" s="3"/>
      <c r="J64" s="3"/>
      <c r="K64" s="3"/>
      <c r="L64" s="3"/>
    </row>
    <row r="65" spans="7:12" ht="12.75" customHeight="1" x14ac:dyDescent="0.25">
      <c r="G65" s="3"/>
      <c r="H65" s="3"/>
      <c r="I65" s="3"/>
      <c r="J65" s="3"/>
      <c r="K65" s="3"/>
      <c r="L65" s="3"/>
    </row>
    <row r="66" spans="7:12" ht="12.75" customHeight="1" x14ac:dyDescent="0.25">
      <c r="G66" s="3"/>
      <c r="H66" s="3"/>
      <c r="I66" s="3"/>
      <c r="J66" s="3"/>
      <c r="K66" s="3"/>
      <c r="L66" s="3"/>
    </row>
    <row r="67" spans="7:12" ht="12.75" customHeight="1" x14ac:dyDescent="0.25">
      <c r="G67" s="3"/>
      <c r="H67" s="3"/>
      <c r="I67" s="3"/>
      <c r="J67" s="3"/>
      <c r="K67" s="3"/>
      <c r="L67" s="3"/>
    </row>
    <row r="68" spans="7:12" ht="12.75" customHeight="1" x14ac:dyDescent="0.25">
      <c r="G68" s="3"/>
      <c r="H68" s="3"/>
      <c r="I68" s="3"/>
      <c r="J68" s="3"/>
      <c r="K68" s="3"/>
      <c r="L68" s="3"/>
    </row>
    <row r="69" spans="7:12" ht="12.75" customHeight="1" x14ac:dyDescent="0.25">
      <c r="G69" s="3"/>
      <c r="H69" s="3"/>
      <c r="I69" s="3"/>
      <c r="J69" s="3"/>
      <c r="K69" s="3"/>
      <c r="L69" s="3"/>
    </row>
    <row r="70" spans="7:12" ht="12.75" customHeight="1" x14ac:dyDescent="0.25">
      <c r="G70" s="3"/>
      <c r="H70" s="3"/>
      <c r="I70" s="3"/>
      <c r="J70" s="3"/>
      <c r="K70" s="3"/>
      <c r="L70" s="3"/>
    </row>
    <row r="71" spans="7:12" ht="12.75" customHeight="1" x14ac:dyDescent="0.25">
      <c r="G71" s="3"/>
      <c r="H71" s="3"/>
      <c r="I71" s="3"/>
      <c r="J71" s="3"/>
      <c r="K71" s="3"/>
      <c r="L71" s="3"/>
    </row>
    <row r="72" spans="7:12" ht="12.75" customHeight="1" x14ac:dyDescent="0.25">
      <c r="G72" s="3"/>
      <c r="H72" s="3"/>
      <c r="I72" s="3"/>
      <c r="J72" s="3"/>
      <c r="K72" s="3"/>
      <c r="L72" s="3"/>
    </row>
    <row r="73" spans="7:12" ht="12.75" customHeight="1" x14ac:dyDescent="0.25">
      <c r="G73" s="3"/>
      <c r="H73" s="3"/>
      <c r="I73" s="3"/>
      <c r="J73" s="3"/>
      <c r="K73" s="3"/>
      <c r="L73" s="3"/>
    </row>
    <row r="74" spans="7:12" ht="12.75" customHeight="1" x14ac:dyDescent="0.25">
      <c r="G74" s="3"/>
      <c r="H74" s="3"/>
      <c r="I74" s="3"/>
      <c r="J74" s="3"/>
      <c r="K74" s="3"/>
      <c r="L74" s="3"/>
    </row>
    <row r="75" spans="7:12" ht="12.75" customHeight="1" x14ac:dyDescent="0.25">
      <c r="G75" s="3"/>
      <c r="H75" s="3"/>
      <c r="I75" s="3"/>
      <c r="J75" s="3"/>
      <c r="K75" s="3"/>
      <c r="L75" s="3"/>
    </row>
    <row r="76" spans="7:12" ht="12.75" customHeight="1" x14ac:dyDescent="0.25">
      <c r="G76" s="3"/>
      <c r="H76" s="3"/>
      <c r="I76" s="3"/>
      <c r="J76" s="3"/>
      <c r="K76" s="3"/>
      <c r="L76" s="3"/>
    </row>
    <row r="77" spans="7:12" ht="12.75" customHeight="1" x14ac:dyDescent="0.25">
      <c r="G77" s="3"/>
      <c r="H77" s="3"/>
      <c r="I77" s="3"/>
      <c r="J77" s="3"/>
      <c r="K77" s="3"/>
      <c r="L77" s="3"/>
    </row>
    <row r="78" spans="7:12" ht="12.75" customHeight="1" x14ac:dyDescent="0.25">
      <c r="G78" s="3"/>
      <c r="H78" s="3"/>
      <c r="I78" s="3"/>
      <c r="J78" s="3"/>
      <c r="K78" s="3"/>
      <c r="L78" s="3"/>
    </row>
    <row r="79" spans="7:12" ht="12.75" customHeight="1" x14ac:dyDescent="0.25">
      <c r="G79" s="3"/>
      <c r="H79" s="3"/>
      <c r="I79" s="3"/>
      <c r="J79" s="3"/>
      <c r="K79" s="3"/>
      <c r="L79" s="3"/>
    </row>
    <row r="80" spans="7:12" ht="12.75" customHeight="1" x14ac:dyDescent="0.25">
      <c r="G80" s="3"/>
      <c r="H80" s="3"/>
      <c r="I80" s="3"/>
      <c r="J80" s="3"/>
      <c r="K80" s="3"/>
      <c r="L80" s="3"/>
    </row>
    <row r="81" spans="7:12" ht="12.75" customHeight="1" x14ac:dyDescent="0.25">
      <c r="G81" s="3"/>
      <c r="H81" s="3"/>
      <c r="I81" s="3"/>
      <c r="J81" s="3"/>
      <c r="K81" s="3"/>
      <c r="L81" s="3"/>
    </row>
    <row r="82" spans="7:12" ht="12.75" customHeight="1" x14ac:dyDescent="0.25">
      <c r="G82" s="3"/>
      <c r="H82" s="3"/>
      <c r="I82" s="3"/>
      <c r="J82" s="3"/>
      <c r="K82" s="3"/>
      <c r="L82" s="3"/>
    </row>
    <row r="83" spans="7:12" ht="12.75" customHeight="1" x14ac:dyDescent="0.25">
      <c r="G83" s="3"/>
      <c r="H83" s="3"/>
      <c r="I83" s="3"/>
      <c r="J83" s="3"/>
      <c r="K83" s="3"/>
      <c r="L83" s="3"/>
    </row>
    <row r="84" spans="7:12" ht="12.75" customHeight="1" x14ac:dyDescent="0.25">
      <c r="G84" s="3"/>
      <c r="H84" s="3"/>
      <c r="I84" s="3"/>
      <c r="J84" s="3"/>
      <c r="K84" s="3"/>
      <c r="L84" s="3"/>
    </row>
    <row r="85" spans="7:12" ht="12.75" customHeight="1" x14ac:dyDescent="0.25">
      <c r="G85" s="3"/>
      <c r="H85" s="3"/>
      <c r="I85" s="3"/>
      <c r="J85" s="3"/>
      <c r="K85" s="3"/>
      <c r="L85" s="3"/>
    </row>
  </sheetData>
  <autoFilter ref="A4:H4" xr:uid="{00000000-0001-0000-0000-000000000000}">
    <sortState xmlns:xlrd2="http://schemas.microsoft.com/office/spreadsheetml/2017/richdata2" ref="A5:H40">
      <sortCondition ref="B4"/>
    </sortState>
  </autoFilter>
  <mergeCells count="1">
    <mergeCell ref="A1:G3"/>
  </mergeCells>
  <printOptions horizontalCentered="1" gridLines="1"/>
  <pageMargins left="0.23622047244094491" right="0.23622047244094491" top="0.74803149606299213" bottom="0.74803149606299213" header="0.31496062992125984" footer="0.31496062992125984"/>
  <pageSetup scale="42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FAT PINGOUIN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Axelle DUGUE</dc:creator>
  <cp:lastModifiedBy>Axelle DUGUE</cp:lastModifiedBy>
  <cp:lastPrinted>2025-12-02T10:31:58Z</cp:lastPrinted>
  <dcterms:created xsi:type="dcterms:W3CDTF">2025-11-27T15:01:25Z</dcterms:created>
  <dcterms:modified xsi:type="dcterms:W3CDTF">2025-12-04T09:58:21Z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